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<sst xmlns="http://schemas.openxmlformats.org/spreadsheetml/2006/main" count="51" uniqueCount="38">
  <si>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Potraviny</t>
  </si>
  <si>
    <t>Charakteristika</t>
  </si>
  <si>
    <t>Merná jednotka</t>
  </si>
  <si>
    <t>ZPS</t>
  </si>
  <si>
    <t>ZŠ Smetanov háj</t>
  </si>
  <si>
    <t>CSS</t>
  </si>
  <si>
    <t>kg</t>
  </si>
  <si>
    <t>Hovädzie mäso</t>
  </si>
  <si>
    <t>Hov.zadné</t>
  </si>
  <si>
    <t>Hov.zadné mleté</t>
  </si>
  <si>
    <t>Roštenka</t>
  </si>
  <si>
    <t>Hov.predné s kosťou</t>
  </si>
  <si>
    <t>Hov predné bez kosti</t>
  </si>
  <si>
    <t>Kosť</t>
  </si>
  <si>
    <t>Králik b.k.</t>
  </si>
  <si>
    <t>Teľacie mäso</t>
  </si>
  <si>
    <t>ZŠ A. Vámbéryho</t>
  </si>
  <si>
    <t>ZŠ Gy.Szabóa</t>
  </si>
  <si>
    <t>ZŠ Zoltána Kodálya</t>
  </si>
  <si>
    <t>MŠ E.Benedeka</t>
  </si>
  <si>
    <t>MŠ Jesenského</t>
  </si>
  <si>
    <t>MŠ Komenského</t>
  </si>
  <si>
    <t>MŠ Októbrová</t>
  </si>
  <si>
    <t xml:space="preserve">MŠ nám. SNP </t>
  </si>
  <si>
    <t>MŠ nám. Priateľstva</t>
  </si>
  <si>
    <t xml:space="preserve">MŠ Ružový háj </t>
  </si>
  <si>
    <t>MŠ Rybný trh</t>
  </si>
  <si>
    <t>MŠ Szechenyiho</t>
  </si>
  <si>
    <t>Mäso</t>
  </si>
  <si>
    <t>ZŠ Jilemnického</t>
  </si>
  <si>
    <t xml:space="preserve">Príloha č.1: Tovar na ocenenie </t>
  </si>
  <si>
    <t>Spolu/ predpokladané množstvo na rok</t>
  </si>
  <si>
    <t>Predpokladané množstvo na 6 nesiacov</t>
  </si>
  <si>
    <t>SPOLU</t>
  </si>
  <si>
    <t>DPH</t>
  </si>
  <si>
    <t>Jednotková cena tovaru bez DPH v Euro (cena jednej mernej jednotky tovaru)</t>
  </si>
  <si>
    <t>Celková cena bez DPH v Euro (jednotková cena tovaru bez DPH X množstvo spolu)</t>
  </si>
  <si>
    <t xml:space="preserve">Konečná cena v Euro za celkové množstvo tovaru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</si>
</sst>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2" fontId="42" fillId="33" borderId="10" xfId="45" applyNumberFormat="1" applyFont="1" applyFill="1" applyBorder="1" applyAlignment="1">
      <alignment vertical="center"/>
      <protection/>
    </xf>
    <xf numFmtId="0" fontId="43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34" borderId="11" xfId="0" applyFont="1" applyFill="1" applyBorder="1" applyAlignment="1">
      <alignment wrapText="1"/>
    </xf>
    <xf numFmtId="2" fontId="42" fillId="33" borderId="12" xfId="45" applyNumberFormat="1" applyFont="1" applyFill="1" applyBorder="1" applyAlignment="1">
      <alignment vertical="center"/>
      <protection/>
    </xf>
    <xf numFmtId="0" fontId="44" fillId="0" borderId="13" xfId="0" applyFont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44" fillId="35" borderId="11" xfId="0" applyFont="1" applyFill="1" applyBorder="1" applyAlignment="1">
      <alignment wrapText="1"/>
    </xf>
    <xf numFmtId="2" fontId="4" fillId="36" borderId="11" xfId="45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_Hárok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W18" sqref="W18"/>
    </sheetView>
  </sheetViews>
  <sheetFormatPr defaultColWidth="9.00390625" defaultRowHeight="14.25"/>
  <cols>
    <col min="1" max="1" width="15.125" style="0" customWidth="1"/>
    <col min="2" max="2" width="26.25390625" style="0" customWidth="1"/>
    <col min="3" max="3" width="7.75390625" style="0" bestFit="1" customWidth="1"/>
    <col min="4" max="4" width="5.875" style="0" customWidth="1"/>
    <col min="5" max="5" width="4.50390625" style="0" customWidth="1"/>
    <col min="6" max="6" width="5.25390625" style="0" customWidth="1"/>
    <col min="7" max="7" width="4.375" style="0" customWidth="1"/>
    <col min="8" max="8" width="10.00390625" style="0" bestFit="1" customWidth="1"/>
    <col min="9" max="9" width="6.625" style="0" customWidth="1"/>
    <col min="10" max="10" width="6.75390625" style="0" customWidth="1"/>
    <col min="11" max="11" width="3.375" style="0" customWidth="1"/>
    <col min="12" max="12" width="4.25390625" style="0" customWidth="1"/>
    <col min="13" max="13" width="6.25390625" style="0" customWidth="1"/>
    <col min="14" max="14" width="5.50390625" style="0" customWidth="1"/>
    <col min="15" max="15" width="10.00390625" style="0" customWidth="1"/>
    <col min="16" max="16" width="11.75390625" style="0" bestFit="1" customWidth="1"/>
    <col min="17" max="17" width="10.50390625" style="0" bestFit="1" customWidth="1"/>
    <col min="18" max="18" width="4.00390625" style="0" customWidth="1"/>
    <col min="19" max="19" width="4.125" style="0" customWidth="1"/>
    <col min="23" max="23" width="12.50390625" style="0" customWidth="1"/>
  </cols>
  <sheetData>
    <row r="1" ht="14.25">
      <c r="A1" t="s">
        <v>30</v>
      </c>
    </row>
    <row r="2" spans="1:25" ht="135">
      <c r="A2" s="1" t="s">
        <v>0</v>
      </c>
      <c r="B2" s="1" t="s">
        <v>1</v>
      </c>
      <c r="C2" s="1" t="s">
        <v>2</v>
      </c>
      <c r="D2" s="2" t="s">
        <v>3</v>
      </c>
      <c r="E2" s="2" t="s">
        <v>29</v>
      </c>
      <c r="F2" s="2" t="s">
        <v>4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25</v>
      </c>
      <c r="Q2" s="2" t="s">
        <v>26</v>
      </c>
      <c r="R2" s="2" t="s">
        <v>27</v>
      </c>
      <c r="S2" s="7" t="s">
        <v>5</v>
      </c>
      <c r="T2" s="9" t="s">
        <v>31</v>
      </c>
      <c r="U2" s="9" t="s">
        <v>32</v>
      </c>
      <c r="V2" s="13" t="s">
        <v>35</v>
      </c>
      <c r="W2" s="13" t="s">
        <v>36</v>
      </c>
      <c r="X2" s="14" t="s">
        <v>34</v>
      </c>
      <c r="Y2" s="15" t="s">
        <v>37</v>
      </c>
    </row>
    <row r="3" spans="1:25" ht="15.75">
      <c r="A3" s="3" t="s">
        <v>7</v>
      </c>
      <c r="B3" s="3" t="s">
        <v>12</v>
      </c>
      <c r="C3" s="5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>
        <v>100</v>
      </c>
      <c r="T3" s="5">
        <f aca="true" t="shared" si="0" ref="T3:T10">SUM(D3:S3)</f>
        <v>100</v>
      </c>
      <c r="U3" s="5">
        <v>50</v>
      </c>
      <c r="V3" s="11"/>
      <c r="W3" s="11">
        <f aca="true" t="shared" si="1" ref="W3:W10">U3*V3</f>
        <v>0</v>
      </c>
      <c r="X3" s="11"/>
      <c r="Y3" s="11">
        <f aca="true" t="shared" si="2" ref="Y3:Y11">W3+X3</f>
        <v>0</v>
      </c>
    </row>
    <row r="4" spans="1:25" ht="15.75">
      <c r="A4" s="3" t="s">
        <v>7</v>
      </c>
      <c r="B4" s="4" t="s">
        <v>8</v>
      </c>
      <c r="C4" s="5" t="s">
        <v>6</v>
      </c>
      <c r="D4" s="5">
        <v>450</v>
      </c>
      <c r="E4" s="5">
        <v>680.5</v>
      </c>
      <c r="F4" s="5">
        <v>401.7</v>
      </c>
      <c r="G4" s="5">
        <v>800</v>
      </c>
      <c r="H4" s="5">
        <v>900</v>
      </c>
      <c r="I4" s="5">
        <v>250</v>
      </c>
      <c r="J4" s="5">
        <v>80</v>
      </c>
      <c r="K4" s="5">
        <v>130</v>
      </c>
      <c r="L4" s="5">
        <v>90</v>
      </c>
      <c r="M4" s="5">
        <v>80</v>
      </c>
      <c r="N4" s="5">
        <v>95</v>
      </c>
      <c r="O4" s="5">
        <v>35</v>
      </c>
      <c r="P4" s="5">
        <v>55</v>
      </c>
      <c r="Q4" s="5">
        <v>130</v>
      </c>
      <c r="R4" s="5">
        <v>80</v>
      </c>
      <c r="S4" s="8">
        <v>300</v>
      </c>
      <c r="T4" s="5">
        <f t="shared" si="0"/>
        <v>4557.2</v>
      </c>
      <c r="U4" s="5">
        <v>2278.6</v>
      </c>
      <c r="V4" s="12"/>
      <c r="W4" s="11">
        <f t="shared" si="1"/>
        <v>0</v>
      </c>
      <c r="X4" s="11"/>
      <c r="Y4" s="11">
        <f t="shared" si="2"/>
        <v>0</v>
      </c>
    </row>
    <row r="5" spans="1:25" ht="15.75">
      <c r="A5" s="3" t="s">
        <v>7</v>
      </c>
      <c r="B5" s="4" t="s">
        <v>9</v>
      </c>
      <c r="C5" s="5" t="s">
        <v>6</v>
      </c>
      <c r="D5" s="5"/>
      <c r="E5" s="5"/>
      <c r="F5" s="5"/>
      <c r="G5" s="5"/>
      <c r="H5" s="5"/>
      <c r="I5" s="5">
        <v>50</v>
      </c>
      <c r="J5" s="5"/>
      <c r="K5" s="5">
        <v>0</v>
      </c>
      <c r="L5" s="5">
        <v>20</v>
      </c>
      <c r="M5" s="5"/>
      <c r="N5" s="5"/>
      <c r="O5" s="5">
        <v>0</v>
      </c>
      <c r="P5" s="5">
        <v>0</v>
      </c>
      <c r="Q5" s="5"/>
      <c r="R5" s="5">
        <v>0</v>
      </c>
      <c r="S5" s="8"/>
      <c r="T5" s="5">
        <f t="shared" si="0"/>
        <v>70</v>
      </c>
      <c r="U5" s="5">
        <v>35</v>
      </c>
      <c r="V5" s="11"/>
      <c r="W5" s="11">
        <f t="shared" si="1"/>
        <v>0</v>
      </c>
      <c r="X5" s="11"/>
      <c r="Y5" s="11">
        <f t="shared" si="2"/>
        <v>0</v>
      </c>
    </row>
    <row r="6" spans="1:25" ht="15.75">
      <c r="A6" s="3" t="s">
        <v>7</v>
      </c>
      <c r="B6" s="4" t="s">
        <v>10</v>
      </c>
      <c r="C6" s="5" t="s">
        <v>6</v>
      </c>
      <c r="D6" s="5">
        <v>370</v>
      </c>
      <c r="E6" s="5">
        <v>115.5</v>
      </c>
      <c r="F6" s="5"/>
      <c r="G6" s="5"/>
      <c r="H6" s="5">
        <v>120</v>
      </c>
      <c r="I6" s="5"/>
      <c r="J6" s="5"/>
      <c r="K6" s="5">
        <v>0</v>
      </c>
      <c r="L6" s="5">
        <v>20</v>
      </c>
      <c r="M6" s="5"/>
      <c r="N6" s="5"/>
      <c r="O6" s="5">
        <v>18</v>
      </c>
      <c r="P6" s="5">
        <v>0</v>
      </c>
      <c r="Q6" s="5"/>
      <c r="R6" s="5">
        <v>0</v>
      </c>
      <c r="S6" s="8"/>
      <c r="T6" s="5">
        <f t="shared" si="0"/>
        <v>643.5</v>
      </c>
      <c r="U6" s="5">
        <v>321.75</v>
      </c>
      <c r="V6" s="11"/>
      <c r="W6" s="11">
        <f t="shared" si="1"/>
        <v>0</v>
      </c>
      <c r="X6" s="11"/>
      <c r="Y6" s="11">
        <f t="shared" si="2"/>
        <v>0</v>
      </c>
    </row>
    <row r="7" spans="1:25" ht="15.75">
      <c r="A7" s="3" t="s">
        <v>7</v>
      </c>
      <c r="B7" s="4" t="s">
        <v>11</v>
      </c>
      <c r="C7" s="5" t="s">
        <v>6</v>
      </c>
      <c r="D7" s="5">
        <v>248</v>
      </c>
      <c r="E7" s="5"/>
      <c r="F7" s="5"/>
      <c r="G7" s="5"/>
      <c r="H7" s="5"/>
      <c r="I7" s="5"/>
      <c r="J7" s="5"/>
      <c r="K7" s="5">
        <v>0</v>
      </c>
      <c r="L7" s="5">
        <v>0</v>
      </c>
      <c r="M7" s="5">
        <v>3</v>
      </c>
      <c r="N7" s="5">
        <v>5</v>
      </c>
      <c r="O7" s="5">
        <v>0</v>
      </c>
      <c r="P7" s="5">
        <v>0</v>
      </c>
      <c r="Q7" s="5"/>
      <c r="R7" s="5">
        <v>0</v>
      </c>
      <c r="S7" s="8"/>
      <c r="T7" s="5">
        <f t="shared" si="0"/>
        <v>256</v>
      </c>
      <c r="U7" s="5">
        <v>128</v>
      </c>
      <c r="V7" s="11"/>
      <c r="W7" s="11">
        <f t="shared" si="1"/>
        <v>0</v>
      </c>
      <c r="X7" s="11"/>
      <c r="Y7" s="11">
        <f t="shared" si="2"/>
        <v>0</v>
      </c>
    </row>
    <row r="8" spans="1:25" ht="15.75">
      <c r="A8" s="3" t="s">
        <v>7</v>
      </c>
      <c r="B8" s="5" t="s">
        <v>13</v>
      </c>
      <c r="C8" s="5" t="s">
        <v>6</v>
      </c>
      <c r="D8" s="5">
        <v>634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8"/>
      <c r="T8" s="5">
        <f t="shared" si="0"/>
        <v>634</v>
      </c>
      <c r="U8" s="5">
        <v>317</v>
      </c>
      <c r="V8" s="11"/>
      <c r="W8" s="11">
        <f t="shared" si="1"/>
        <v>0</v>
      </c>
      <c r="X8" s="11"/>
      <c r="Y8" s="11">
        <f t="shared" si="2"/>
        <v>0</v>
      </c>
    </row>
    <row r="9" spans="1:25" ht="15.75">
      <c r="A9" s="3" t="s">
        <v>7</v>
      </c>
      <c r="B9" s="6" t="s">
        <v>15</v>
      </c>
      <c r="C9" s="5" t="s">
        <v>6</v>
      </c>
      <c r="D9" s="5"/>
      <c r="E9" s="5">
        <v>31.21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/>
      <c r="T9" s="5">
        <f t="shared" si="0"/>
        <v>31.21</v>
      </c>
      <c r="U9" s="5">
        <v>15.605</v>
      </c>
      <c r="V9" s="11"/>
      <c r="W9" s="11">
        <f t="shared" si="1"/>
        <v>0</v>
      </c>
      <c r="X9" s="11"/>
      <c r="Y9" s="11">
        <f t="shared" si="2"/>
        <v>0</v>
      </c>
    </row>
    <row r="10" spans="1:25" ht="15.75">
      <c r="A10" s="3" t="s">
        <v>28</v>
      </c>
      <c r="B10" s="6" t="s">
        <v>14</v>
      </c>
      <c r="C10" s="5" t="s">
        <v>6</v>
      </c>
      <c r="D10" s="5"/>
      <c r="E10" s="5">
        <v>34.4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  <c r="T10" s="5">
        <f t="shared" si="0"/>
        <v>34.4</v>
      </c>
      <c r="U10" s="5">
        <v>17.2</v>
      </c>
      <c r="V10" s="11"/>
      <c r="W10" s="11">
        <f t="shared" si="1"/>
        <v>0</v>
      </c>
      <c r="X10" s="11"/>
      <c r="Y10" s="11">
        <f t="shared" si="2"/>
        <v>0</v>
      </c>
    </row>
    <row r="11" spans="20:25" ht="14.25">
      <c r="T11" s="10"/>
      <c r="U11" s="10" t="s">
        <v>33</v>
      </c>
      <c r="V11" s="11"/>
      <c r="W11" s="11">
        <f>SUM(W3:W10)</f>
        <v>0</v>
      </c>
      <c r="X11" s="11">
        <f>SUM(X3:X10)</f>
        <v>0</v>
      </c>
      <c r="Y11" s="11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2017-07-25T15:34:28Z</dcterms:created>
  <dcterms:modified xsi:type="dcterms:W3CDTF">2017-08-10T01:20:30Z</dcterms:modified>
  <cp:category/>
  <cp:version/>
  <cp:contentType/>
  <cp:contentStatus/>
</cp:coreProperties>
</file>