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<sst xmlns="http://schemas.openxmlformats.org/spreadsheetml/2006/main" count="40" uniqueCount="34">
  <si>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ks</t>
  </si>
  <si>
    <t>kg</t>
  </si>
  <si>
    <t>jablko</t>
  </si>
  <si>
    <t>Ovocie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</si>
  <si>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</si>
  <si>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</si>
  <si>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</si>
  <si>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</si>
  <si>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</si>
  <si>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</si>
  <si>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</si>
  <si>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</si>
  <si>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</si>
  <si>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</si>
  <si>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 xml:space="preserve">školské ovocie </t>
  </si>
  <si>
    <t>jablková šťava</t>
  </si>
  <si>
    <t>l</t>
  </si>
  <si>
    <t>ZPS</t>
  </si>
  <si>
    <t>ZŠ Jilemnického</t>
  </si>
  <si>
    <t>ZŠ Smetanov háj</t>
  </si>
  <si>
    <t>ZŠ Á. Vámbéryho</t>
  </si>
  <si>
    <t>ZŠ Gy.Szabóa</t>
  </si>
  <si>
    <t>ZŠ Z. Kodálya</t>
  </si>
  <si>
    <t>šk.ovocie-jablká</t>
  </si>
  <si>
    <t>šk.ovocie-hrušky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</si>
  <si>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</si>
  <si>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</si>
  <si>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</si>
  <si>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</si>
  <si>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</si>
  <si>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SPOLU:</t>
  </si>
  <si>
    <t>Príloha č.1: Tabuľka na ocenenie</t>
  </si>
  <si>
    <t>;</t>
  </si>
  <si>
    <r>
      <t>Poznámka: Uchádzač berie na vedomie, že v rámci programu ŠO ovocie a ovocnú šťavu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bude dodávať iný dodávateľ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</si>
</sst>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46" applyFont="1" applyFill="1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2" fontId="4" fillId="33" borderId="11" xfId="46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/>
    </xf>
    <xf numFmtId="1" fontId="0" fillId="0" borderId="15" xfId="0" applyNumberFormat="1" applyFill="1" applyBorder="1" applyAlignment="1">
      <alignment horizontal="center" vertical="center"/>
    </xf>
    <xf numFmtId="0" fontId="3" fillId="0" borderId="16" xfId="46" applyBorder="1" applyAlignment="1">
      <alignment horizontal="center"/>
      <protection/>
    </xf>
    <xf numFmtId="2" fontId="0" fillId="0" borderId="17" xfId="0" applyNumberFormat="1" applyBorder="1" applyAlignment="1">
      <alignment horizontal="center" vertical="center"/>
    </xf>
    <xf numFmtId="0" fontId="3" fillId="0" borderId="18" xfId="46" applyFont="1" applyFill="1" applyBorder="1" applyAlignment="1">
      <alignment horizontal="center" wrapText="1"/>
      <protection/>
    </xf>
    <xf numFmtId="185" fontId="41" fillId="0" borderId="12" xfId="0" applyNumberFormat="1" applyFont="1" applyFill="1" applyBorder="1" applyAlignment="1">
      <alignment horizontal="center" vertical="center"/>
    </xf>
    <xf numFmtId="185" fontId="24" fillId="0" borderId="12" xfId="46" applyNumberFormat="1" applyFont="1" applyFill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185" fontId="24" fillId="0" borderId="14" xfId="46" applyNumberFormat="1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wrapText="1"/>
      <protection/>
    </xf>
    <xf numFmtId="0" fontId="4" fillId="0" borderId="19" xfId="46" applyFont="1" applyBorder="1" applyAlignment="1">
      <alignment horizontal="center" wrapText="1"/>
      <protection/>
    </xf>
    <xf numFmtId="0" fontId="3" fillId="0" borderId="17" xfId="46" applyFont="1" applyBorder="1" applyAlignment="1">
      <alignment horizontal="center"/>
      <protection/>
    </xf>
    <xf numFmtId="2" fontId="3" fillId="0" borderId="17" xfId="46" applyNumberFormat="1" applyFont="1" applyBorder="1" applyAlignment="1">
      <alignment horizontal="center" vertical="center"/>
      <protection/>
    </xf>
    <xf numFmtId="2" fontId="3" fillId="0" borderId="20" xfId="46" applyNumberFormat="1" applyFont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wrapText="1"/>
      <protection/>
    </xf>
    <xf numFmtId="0" fontId="3" fillId="0" borderId="13" xfId="46" applyFont="1" applyBorder="1" applyAlignment="1">
      <alignment horizontal="center" wrapText="1"/>
      <protection/>
    </xf>
    <xf numFmtId="185" fontId="24" fillId="0" borderId="14" xfId="46" applyNumberFormat="1" applyFont="1" applyBorder="1" applyAlignment="1">
      <alignment horizontal="center" wrapText="1"/>
      <protection/>
    </xf>
    <xf numFmtId="185" fontId="41" fillId="0" borderId="15" xfId="0" applyNumberFormat="1" applyFont="1" applyFill="1" applyBorder="1" applyAlignment="1">
      <alignment horizontal="center" vertical="center"/>
    </xf>
    <xf numFmtId="185" fontId="24" fillId="0" borderId="17" xfId="46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3" fillId="0" borderId="14" xfId="46" applyFont="1" applyFill="1" applyBorder="1" applyAlignment="1">
      <alignment horizontal="center" wrapText="1"/>
      <protection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14" xfId="0" applyNumberFormat="1" applyFill="1" applyBorder="1" applyAlignment="1">
      <alignment horizontal="center" vertical="center"/>
    </xf>
    <xf numFmtId="185" fontId="41" fillId="34" borderId="10" xfId="0" applyNumberFormat="1" applyFont="1" applyFill="1" applyBorder="1" applyAlignment="1">
      <alignment horizontal="center"/>
    </xf>
    <xf numFmtId="185" fontId="41" fillId="34" borderId="21" xfId="0" applyNumberFormat="1" applyFont="1" applyFill="1" applyBorder="1" applyAlignment="1">
      <alignment horizontal="center"/>
    </xf>
    <xf numFmtId="185" fontId="24" fillId="0" borderId="15" xfId="46" applyNumberFormat="1" applyFont="1" applyFill="1" applyBorder="1" applyAlignment="1">
      <alignment horizontal="center"/>
      <protection/>
    </xf>
    <xf numFmtId="2" fontId="4" fillId="33" borderId="22" xfId="46" applyNumberFormat="1" applyFont="1" applyFill="1" applyBorder="1" applyAlignment="1">
      <alignment horizontal="center" vertical="center"/>
      <protection/>
    </xf>
    <xf numFmtId="185" fontId="24" fillId="0" borderId="23" xfId="46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horizontal="center" vertical="center"/>
    </xf>
    <xf numFmtId="185" fontId="24" fillId="0" borderId="0" xfId="46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4" fillId="33" borderId="12" xfId="46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85" fontId="41" fillId="0" borderId="0" xfId="0" applyNumberFormat="1" applyFont="1" applyFill="1" applyBorder="1" applyAlignment="1">
      <alignment horizontal="center" vertical="center"/>
    </xf>
    <xf numFmtId="185" fontId="41" fillId="0" borderId="0" xfId="0" applyNumberFormat="1" applyFont="1" applyBorder="1" applyAlignment="1">
      <alignment horizontal="center"/>
    </xf>
    <xf numFmtId="2" fontId="0" fillId="0" borderId="27" xfId="0" applyNumberForma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0" borderId="18" xfId="46" applyFont="1" applyFill="1" applyBorder="1" applyAlignment="1">
      <alignment horizontal="center" wrapText="1"/>
      <protection/>
    </xf>
    <xf numFmtId="0" fontId="3" fillId="0" borderId="29" xfId="46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4" fillId="0" borderId="30" xfId="46" applyFont="1" applyFill="1" applyBorder="1" applyAlignment="1">
      <alignment horizontal="center" wrapText="1"/>
      <protection/>
    </xf>
    <xf numFmtId="0" fontId="4" fillId="0" borderId="31" xfId="46" applyFont="1" applyFill="1" applyBorder="1" applyAlignment="1">
      <alignment horizont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9" sqref="Y9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67" t="s">
        <v>31</v>
      </c>
      <c r="B1" s="18"/>
      <c r="C1" s="6"/>
      <c r="D1" s="7" t="s">
        <v>4</v>
      </c>
      <c r="E1" s="7"/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44" t="s">
        <v>22</v>
      </c>
      <c r="U1" s="49" t="s">
        <v>25</v>
      </c>
      <c r="V1" s="55" t="s">
        <v>26</v>
      </c>
      <c r="W1" s="55" t="s">
        <v>27</v>
      </c>
      <c r="X1" s="56" t="s">
        <v>28</v>
      </c>
      <c r="Y1" s="57" t="s">
        <v>29</v>
      </c>
    </row>
    <row r="2" spans="1:21" ht="23.25" customHeight="1" thickBot="1">
      <c r="A2" s="26" t="s">
        <v>3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U2" s="62"/>
    </row>
    <row r="3" spans="1:25" ht="15">
      <c r="A3" s="32" t="s">
        <v>2</v>
      </c>
      <c r="B3" s="33" t="s">
        <v>2</v>
      </c>
      <c r="C3" s="23" t="s">
        <v>1</v>
      </c>
      <c r="D3" s="24">
        <v>1000</v>
      </c>
      <c r="E3" s="24"/>
      <c r="F3" s="24">
        <v>250</v>
      </c>
      <c r="G3" s="24">
        <v>180</v>
      </c>
      <c r="H3" s="24">
        <v>200</v>
      </c>
      <c r="I3" s="24">
        <v>240</v>
      </c>
      <c r="J3" s="24">
        <v>100</v>
      </c>
      <c r="K3" s="24">
        <v>250</v>
      </c>
      <c r="L3" s="24">
        <v>140</v>
      </c>
      <c r="M3" s="24">
        <v>50</v>
      </c>
      <c r="N3" s="24">
        <v>160</v>
      </c>
      <c r="O3" s="25">
        <v>3600</v>
      </c>
      <c r="P3" s="25">
        <v>56.5</v>
      </c>
      <c r="Q3" s="25"/>
      <c r="R3" s="25">
        <v>850</v>
      </c>
      <c r="S3" s="25">
        <v>3000</v>
      </c>
      <c r="T3" s="45">
        <v>3000</v>
      </c>
      <c r="U3" s="62">
        <f aca="true" t="shared" si="0" ref="U3:U9">SUM(D3:T3)</f>
        <v>13076.5</v>
      </c>
      <c r="V3" s="58"/>
      <c r="W3" s="59">
        <f>U3*V3</f>
        <v>0</v>
      </c>
      <c r="X3" s="58"/>
      <c r="Y3" s="58">
        <f>W3+X3</f>
        <v>0</v>
      </c>
    </row>
    <row r="4" spans="1:25" ht="15">
      <c r="A4" s="2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60"/>
      <c r="P4" s="61"/>
      <c r="Q4" s="61"/>
      <c r="R4" s="61"/>
      <c r="S4" s="61"/>
      <c r="T4" s="61"/>
      <c r="U4" s="63"/>
      <c r="V4" s="65" t="s">
        <v>30</v>
      </c>
      <c r="W4" s="65">
        <f>SUM(W3:W3)</f>
        <v>0</v>
      </c>
      <c r="X4" s="65"/>
      <c r="Y4" s="65">
        <f>SUM(Y3:Y3)</f>
        <v>0</v>
      </c>
    </row>
    <row r="5" spans="1:25" ht="15.75" thickBot="1">
      <c r="A5" s="66" t="s">
        <v>14</v>
      </c>
      <c r="B5" s="35"/>
      <c r="C5" s="36"/>
      <c r="D5" s="19"/>
      <c r="E5" s="36"/>
      <c r="F5" s="36"/>
      <c r="G5" s="19"/>
      <c r="H5" s="19"/>
      <c r="I5" s="36"/>
      <c r="J5" s="19"/>
      <c r="K5" s="19"/>
      <c r="L5" s="19"/>
      <c r="M5" s="19"/>
      <c r="N5" s="19"/>
      <c r="U5" s="62"/>
      <c r="W5" s="51"/>
      <c r="X5" s="53"/>
      <c r="Y5" s="54"/>
    </row>
    <row r="6" spans="1:25" ht="15">
      <c r="A6" s="12" t="s">
        <v>2</v>
      </c>
      <c r="B6" s="37"/>
      <c r="C6" s="13" t="s">
        <v>1</v>
      </c>
      <c r="D6" s="38">
        <v>0</v>
      </c>
      <c r="E6" s="39"/>
      <c r="F6" s="40">
        <v>150</v>
      </c>
      <c r="G6" s="38">
        <v>185</v>
      </c>
      <c r="H6" s="38">
        <v>175</v>
      </c>
      <c r="I6" s="40">
        <v>400</v>
      </c>
      <c r="J6" s="38">
        <v>210</v>
      </c>
      <c r="K6" s="38">
        <v>150</v>
      </c>
      <c r="L6" s="38">
        <v>130</v>
      </c>
      <c r="M6" s="38">
        <v>550</v>
      </c>
      <c r="N6" s="38">
        <v>160</v>
      </c>
      <c r="O6" s="13"/>
      <c r="P6" s="13"/>
      <c r="Q6" s="13"/>
      <c r="R6" s="13"/>
      <c r="S6" s="13"/>
      <c r="T6" s="46"/>
      <c r="U6" s="62">
        <f t="shared" si="0"/>
        <v>2110</v>
      </c>
      <c r="V6" s="50"/>
      <c r="Y6" s="54"/>
    </row>
    <row r="7" spans="1:25" ht="15">
      <c r="A7" s="5" t="s">
        <v>15</v>
      </c>
      <c r="B7" s="31"/>
      <c r="C7" s="8" t="s">
        <v>16</v>
      </c>
      <c r="D7" s="9">
        <v>0</v>
      </c>
      <c r="E7" s="10"/>
      <c r="F7" s="11">
        <v>150</v>
      </c>
      <c r="G7" s="9">
        <v>185</v>
      </c>
      <c r="H7" s="9">
        <v>175</v>
      </c>
      <c r="I7" s="11">
        <v>500</v>
      </c>
      <c r="J7" s="9">
        <v>900</v>
      </c>
      <c r="K7" s="9">
        <v>150</v>
      </c>
      <c r="L7" s="9">
        <v>130</v>
      </c>
      <c r="M7" s="9">
        <v>550</v>
      </c>
      <c r="N7" s="9">
        <v>160</v>
      </c>
      <c r="O7" s="8"/>
      <c r="P7" s="8"/>
      <c r="Q7" s="8"/>
      <c r="R7" s="8"/>
      <c r="S7" s="8"/>
      <c r="T7" s="47"/>
      <c r="U7" s="62">
        <f t="shared" si="0"/>
        <v>2900</v>
      </c>
      <c r="V7" s="50"/>
      <c r="Y7" s="54"/>
    </row>
    <row r="8" spans="1:25" ht="15">
      <c r="A8" s="41" t="s">
        <v>23</v>
      </c>
      <c r="B8" s="22" t="s">
        <v>0</v>
      </c>
      <c r="C8" s="22" t="s">
        <v>0</v>
      </c>
      <c r="D8" s="9"/>
      <c r="E8" s="10"/>
      <c r="F8" s="11"/>
      <c r="G8" s="9"/>
      <c r="H8" s="9"/>
      <c r="I8" s="11"/>
      <c r="J8" s="9"/>
      <c r="K8" s="9"/>
      <c r="L8" s="9"/>
      <c r="M8" s="9"/>
      <c r="N8" s="9"/>
      <c r="O8" s="8"/>
      <c r="P8" s="21">
        <v>7011</v>
      </c>
      <c r="Q8" s="8"/>
      <c r="R8" s="8"/>
      <c r="S8" s="8"/>
      <c r="T8" s="47"/>
      <c r="U8" s="62">
        <f t="shared" si="0"/>
        <v>7011</v>
      </c>
      <c r="V8" s="50"/>
      <c r="W8" s="2"/>
      <c r="Y8" s="54"/>
    </row>
    <row r="9" spans="1:25" ht="15.75" thickBot="1">
      <c r="A9" s="42" t="s">
        <v>24</v>
      </c>
      <c r="B9" s="43" t="s">
        <v>0</v>
      </c>
      <c r="C9" s="43" t="s">
        <v>0</v>
      </c>
      <c r="D9" s="15"/>
      <c r="E9" s="16"/>
      <c r="F9" s="17"/>
      <c r="G9" s="15"/>
      <c r="H9" s="15"/>
      <c r="I9" s="17"/>
      <c r="J9" s="15"/>
      <c r="K9" s="15"/>
      <c r="L9" s="15"/>
      <c r="M9" s="15"/>
      <c r="N9" s="15"/>
      <c r="O9" s="14"/>
      <c r="P9" s="34">
        <v>1645</v>
      </c>
      <c r="Q9" s="14"/>
      <c r="R9" s="14"/>
      <c r="S9" s="14"/>
      <c r="T9" s="48"/>
      <c r="U9" s="64">
        <f t="shared" si="0"/>
        <v>1645</v>
      </c>
      <c r="V9" s="50"/>
      <c r="W9" s="2"/>
      <c r="Y9" s="54"/>
    </row>
    <row r="10" spans="1:25" ht="1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W10" s="52"/>
      <c r="X10" s="53"/>
      <c r="Y10" s="51"/>
    </row>
    <row r="11" spans="2:14" ht="12.75">
      <c r="B11" s="69" t="s">
        <v>33</v>
      </c>
      <c r="D11" s="3"/>
      <c r="G11" s="3"/>
      <c r="H11" s="3"/>
      <c r="I11" s="1"/>
      <c r="J11" s="3"/>
      <c r="K11" s="3"/>
      <c r="L11" s="3"/>
      <c r="M11" s="3"/>
      <c r="N11" s="3"/>
    </row>
    <row r="12" spans="9:10" ht="12.75">
      <c r="I12" s="1"/>
      <c r="J12" s="4"/>
    </row>
    <row r="14" spans="1:14" ht="12.75">
      <c r="A14" s="2"/>
      <c r="B14" s="2"/>
      <c r="N14" s="68" t="s">
        <v>32</v>
      </c>
    </row>
  </sheetData>
  <sheetProtection/>
  <mergeCells count="1">
    <mergeCell ref="A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2017-08-21T14:07:39Z</dcterms:modified>
  <cp:category/>
  <cp:version/>
  <cp:contentType/>
  <cp:contentStatus/>
</cp:coreProperties>
</file>